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OLD D\!!Documents\Рабочий стол\Цены для сайта\SYNERGY\Июнь 25\"/>
    </mc:Choice>
  </mc:AlternateContent>
  <bookViews>
    <workbookView xWindow="0" yWindow="0" windowWidth="21720" windowHeight="9210"/>
  </bookViews>
  <sheets>
    <sheet name="менее 670 кВт" sheetId="1" r:id="rId1"/>
    <sheet name="2.3" sheetId="2" state="hidden" r:id="rId2"/>
    <sheet name="2.4" sheetId="3" state="hidden" r:id="rId3"/>
  </sheets>
  <externalReferences>
    <externalReference r:id="rId4"/>
    <externalReference r:id="rId5"/>
    <externalReference r:id="rId6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3" i="2" s="1"/>
  <c r="G3" i="3" s="1"/>
  <c r="F3" i="1"/>
  <c r="F3" i="2" s="1"/>
  <c r="F3" i="3" s="1"/>
  <c r="A3" i="1"/>
  <c r="A3" i="2" s="1"/>
  <c r="A3" i="3" l="1"/>
</calcChain>
</file>

<file path=xl/sharedStrings.xml><?xml version="1.0" encoding="utf-8"?>
<sst xmlns="http://schemas.openxmlformats.org/spreadsheetml/2006/main" count="93" uniqueCount="24">
  <si>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</si>
  <si>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</si>
  <si>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</si>
  <si>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</si>
  <si>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периода)*
</t>
  </si>
  <si>
    <t>1. Предельный уровень нерегулируемых цен, для трех зон суток, рублей/МВт*ч без НДС</t>
  </si>
  <si>
    <t>Зоны суток</t>
  </si>
  <si>
    <t>Уровень напряжения</t>
  </si>
  <si>
    <t>По договору купли-продажи</t>
  </si>
  <si>
    <t>ВН</t>
  </si>
  <si>
    <t>СН1</t>
  </si>
  <si>
    <t>СН2</t>
  </si>
  <si>
    <t>НН</t>
  </si>
  <si>
    <t>Ночь</t>
  </si>
  <si>
    <t>Полупик</t>
  </si>
  <si>
    <t>Пик</t>
  </si>
  <si>
    <t>2. Предельный уровень нерегулируемых цен для двух зон суток, рублей/МВт*ч без НДС</t>
  </si>
  <si>
    <t>День</t>
  </si>
  <si>
    <t xml:space="preserve">3. Плата за услуги по управлению изменением режима потребления электрической энергии для потребителей, осуществляющих расчеты </t>
  </si>
  <si>
    <t>по первой и второй ценовым категориям, рублей/МВт·ч без НДС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</si>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</sst>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00"/>
  </numFmts>
  <fonts count="15" x14ac:knownFonts="1"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 Cyr"/>
      <charset val="204"/>
    </font>
    <font>
      <sz val="12"/>
      <color theme="1"/>
      <name val="Arial Cyr"/>
      <charset val="204"/>
    </font>
    <font>
      <sz val="12"/>
      <name val="Arial"/>
      <family val="2"/>
      <charset val="204"/>
    </font>
    <font>
      <sz val="14"/>
      <name val="Arial Cyr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sz val="8"/>
      <color theme="1"/>
      <name val="Arial Cyr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2" applyFont="1" applyFill="1"/>
    <xf numFmtId="164" fontId="1" fillId="0" borderId="0" xfId="2" applyNumberFormat="1" applyFont="1" applyFill="1"/>
    <xf numFmtId="49" fontId="1" fillId="0" borderId="0" xfId="2" applyNumberFormat="1" applyFont="1" applyFill="1"/>
    <xf numFmtId="0" fontId="1" fillId="0" borderId="0" xfId="2" applyFont="1" applyFill="1" applyAlignment="1">
      <alignment horizontal="center"/>
    </xf>
    <xf numFmtId="0" fontId="1" fillId="0" borderId="0" xfId="2" applyFont="1" applyFill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2" applyFont="1" applyFill="1" applyAlignment="1">
      <alignment vertical="center" wrapText="1"/>
    </xf>
    <xf numFmtId="0" fontId="6" fillId="0" borderId="0" xfId="2" applyFont="1" applyFill="1"/>
    <xf numFmtId="0" fontId="7" fillId="0" borderId="0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5" fillId="0" borderId="0" xfId="0" applyFont="1"/>
    <xf numFmtId="0" fontId="10" fillId="0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9" fontId="12" fillId="0" borderId="0" xfId="2" applyNumberFormat="1" applyFont="1" applyFill="1" applyAlignment="1">
      <alignment horizontal="center" wrapText="1"/>
    </xf>
    <xf numFmtId="49" fontId="5" fillId="0" borderId="0" xfId="2" applyNumberFormat="1" applyFont="1" applyFill="1" applyAlignment="1">
      <alignment wrapText="1"/>
    </xf>
    <xf numFmtId="49" fontId="12" fillId="0" borderId="1" xfId="2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2" applyNumberFormat="1" applyFont="1" applyFill="1" applyAlignment="1" applyProtection="1">
      <alignment vertical="center" wrapText="1"/>
      <protection locked="0"/>
    </xf>
    <xf numFmtId="0" fontId="1" fillId="0" borderId="2" xfId="2" applyFont="1" applyFill="1" applyBorder="1" applyAlignment="1">
      <alignment horizontal="center" vertical="center" wrapText="1"/>
    </xf>
    <xf numFmtId="165" fontId="1" fillId="0" borderId="2" xfId="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5" fontId="1" fillId="0" borderId="0" xfId="3" applyFont="1" applyFill="1" applyBorder="1" applyAlignment="1">
      <alignment horizontal="center" vertical="center" wrapText="1"/>
    </xf>
    <xf numFmtId="164" fontId="1" fillId="0" borderId="2" xfId="2" applyNumberFormat="1" applyFont="1" applyFill="1" applyBorder="1" applyAlignment="1">
      <alignment horizontal="center" vertical="center" wrapText="1"/>
    </xf>
    <xf numFmtId="2" fontId="1" fillId="0" borderId="0" xfId="2" applyNumberFormat="1" applyFont="1" applyFill="1"/>
    <xf numFmtId="164" fontId="1" fillId="0" borderId="0" xfId="2" applyNumberFormat="1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/>
    </xf>
    <xf numFmtId="2" fontId="1" fillId="0" borderId="2" xfId="2" applyNumberFormat="1" applyFont="1" applyFill="1" applyBorder="1" applyAlignment="1">
      <alignment horizontal="center" vertical="center"/>
    </xf>
    <xf numFmtId="166" fontId="0" fillId="0" borderId="2" xfId="1" applyFont="1" applyFill="1" applyBorder="1" applyAlignment="1">
      <alignment vertical="center" wrapText="1"/>
    </xf>
    <xf numFmtId="166" fontId="1" fillId="0" borderId="2" xfId="1" applyFont="1" applyFill="1" applyBorder="1"/>
    <xf numFmtId="0" fontId="1" fillId="0" borderId="0" xfId="2" applyFont="1" applyFill="1" applyBorder="1" applyAlignment="1">
      <alignment vertical="center"/>
    </xf>
    <xf numFmtId="167" fontId="1" fillId="0" borderId="0" xfId="2" applyNumberFormat="1" applyFont="1" applyFill="1" applyBorder="1"/>
    <xf numFmtId="167" fontId="1" fillId="0" borderId="0" xfId="2" applyNumberFormat="1" applyFont="1" applyFill="1" applyBorder="1" applyAlignment="1">
      <alignment wrapText="1"/>
    </xf>
    <xf numFmtId="0" fontId="1" fillId="0" borderId="0" xfId="2" applyFont="1" applyFill="1" applyBorder="1" applyAlignment="1">
      <alignment horizontal="center"/>
    </xf>
    <xf numFmtId="0" fontId="14" fillId="0" borderId="0" xfId="2" applyFont="1" applyFill="1" applyBorder="1" applyAlignment="1"/>
    <xf numFmtId="0" fontId="1" fillId="0" borderId="0" xfId="2" applyFont="1" applyFill="1" applyBorder="1" applyAlignment="1"/>
    <xf numFmtId="49" fontId="5" fillId="0" borderId="0" xfId="2" applyNumberFormat="1" applyFont="1" applyFill="1" applyAlignment="1" applyProtection="1">
      <alignment horizontal="left" vertical="center" wrapText="1"/>
      <protection locked="0"/>
    </xf>
    <xf numFmtId="2" fontId="5" fillId="0" borderId="0" xfId="2" applyNumberFormat="1" applyFont="1" applyFill="1" applyAlignment="1" applyProtection="1">
      <alignment horizontal="left" vertical="center" wrapText="1"/>
      <protection locked="0"/>
    </xf>
    <xf numFmtId="0" fontId="2" fillId="0" borderId="0" xfId="0" applyFont="1" applyFill="1"/>
    <xf numFmtId="164" fontId="1" fillId="0" borderId="0" xfId="2" applyNumberFormat="1" applyFont="1" applyFill="1" applyBorder="1"/>
    <xf numFmtId="0" fontId="1" fillId="0" borderId="0" xfId="2" applyFont="1" applyFill="1" applyBorder="1" applyAlignment="1">
      <alignment wrapText="1"/>
    </xf>
    <xf numFmtId="0" fontId="1" fillId="0" borderId="0" xfId="2" applyFont="1" applyFill="1" applyBorder="1" applyAlignment="1">
      <alignment horizontal="center" wrapText="1"/>
    </xf>
    <xf numFmtId="0" fontId="0" fillId="0" borderId="0" xfId="0" applyFill="1"/>
    <xf numFmtId="166" fontId="0" fillId="0" borderId="1" xfId="1" applyFont="1" applyFill="1" applyBorder="1" applyAlignment="1">
      <alignment horizontal="center" vertical="center"/>
    </xf>
    <xf numFmtId="49" fontId="1" fillId="0" borderId="0" xfId="2" applyNumberFormat="1" applyFont="1" applyFill="1" applyBorder="1"/>
    <xf numFmtId="0" fontId="1" fillId="0" borderId="3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165" fontId="1" fillId="0" borderId="6" xfId="3" applyFont="1" applyFill="1" applyBorder="1" applyAlignment="1">
      <alignment horizontal="center" vertical="center" wrapText="1"/>
    </xf>
    <xf numFmtId="165" fontId="1" fillId="0" borderId="7" xfId="3" applyFont="1" applyFill="1" applyBorder="1" applyAlignment="1">
      <alignment horizontal="center" vertical="center" wrapText="1"/>
    </xf>
    <xf numFmtId="165" fontId="1" fillId="0" borderId="8" xfId="3" applyFont="1" applyFill="1" applyBorder="1" applyAlignment="1">
      <alignment horizontal="center" vertical="center" wrapText="1"/>
    </xf>
    <xf numFmtId="0" fontId="1" fillId="0" borderId="9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0" xfId="2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left" vertical="center"/>
    </xf>
    <xf numFmtId="0" fontId="1" fillId="0" borderId="7" xfId="2" applyFont="1" applyFill="1" applyBorder="1" applyAlignment="1">
      <alignment horizontal="left" vertical="center"/>
    </xf>
    <xf numFmtId="0" fontId="1" fillId="0" borderId="8" xfId="2" applyFont="1" applyFill="1" applyBorder="1" applyAlignment="1">
      <alignment horizontal="left" vertical="center"/>
    </xf>
  </cellXfs>
  <cellStyles count="4">
    <cellStyle name="Денежный 2" xfId="3"/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48;&#1102;&#1085;&#1100;%202025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>
        <row r="3">
          <cell r="A3" t="str">
            <v xml:space="preserve">                  филиала "АтомЭнергоСбыт" Смоленск АО "РОСАТОМ ЭНЕРГОСБЫТ"</v>
          </cell>
        </row>
      </sheetData>
      <sheetData sheetId="1"/>
      <sheetData sheetId="2">
        <row r="3">
          <cell r="E3" t="str">
            <v>в июне</v>
          </cell>
          <cell r="F3" t="str">
            <v xml:space="preserve">        2025 г.       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tabSelected="1"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1406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tr">
        <f>'[1]1.2'!A3:D3</f>
        <v xml:space="preserve">                  филиала "АтомЭнергоСбыт" Смоленск АО "РОСАТОМ ЭНЕРГОСБЫТ"</v>
      </c>
      <c r="B3" s="10"/>
      <c r="C3" s="10"/>
      <c r="D3" s="10"/>
      <c r="E3" s="10"/>
      <c r="F3" s="11" t="str">
        <f>'[1]1.4'!E3</f>
        <v>в июне</v>
      </c>
      <c r="G3" s="12" t="str">
        <f>'[1]1.4'!F3</f>
        <v xml:space="preserve">        2025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1</v>
      </c>
      <c r="C4" s="15"/>
      <c r="D4" s="15"/>
      <c r="E4" s="15"/>
      <c r="F4" s="16" t="s">
        <v>2</v>
      </c>
      <c r="G4" s="16" t="s">
        <v>3</v>
      </c>
      <c r="H4"/>
      <c r="I4"/>
      <c r="J4"/>
      <c r="K4"/>
      <c r="L4" s="8"/>
      <c r="M4" s="9"/>
    </row>
    <row r="5" spans="1:13" ht="52.5" customHeight="1" x14ac:dyDescent="0.2">
      <c r="A5" s="17" t="s">
        <v>4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5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6</v>
      </c>
      <c r="B7" s="21"/>
      <c r="C7" s="21"/>
      <c r="D7" s="21"/>
      <c r="E7" s="22" t="s">
        <v>7</v>
      </c>
      <c r="F7" s="22"/>
      <c r="G7" s="22"/>
      <c r="H7" s="22"/>
      <c r="I7" s="23" t="s">
        <v>8</v>
      </c>
      <c r="K7" s="24"/>
      <c r="L7" s="24"/>
    </row>
    <row r="8" spans="1:13" x14ac:dyDescent="0.2">
      <c r="A8" s="21"/>
      <c r="B8" s="21"/>
      <c r="C8" s="21"/>
      <c r="D8" s="21"/>
      <c r="E8" s="25" t="s">
        <v>9</v>
      </c>
      <c r="F8" s="25" t="s">
        <v>10</v>
      </c>
      <c r="G8" s="25" t="s">
        <v>11</v>
      </c>
      <c r="H8" s="25" t="s">
        <v>12</v>
      </c>
      <c r="I8" s="23"/>
      <c r="J8" s="26"/>
      <c r="K8" s="27"/>
      <c r="L8" s="27"/>
    </row>
    <row r="9" spans="1:13" x14ac:dyDescent="0.2">
      <c r="A9" s="28" t="s">
        <v>13</v>
      </c>
      <c r="B9" s="28"/>
      <c r="C9" s="28"/>
      <c r="D9" s="28"/>
      <c r="E9" s="29">
        <v>4387.88</v>
      </c>
      <c r="F9" s="29">
        <v>6093.5</v>
      </c>
      <c r="G9" s="29">
        <v>6599.46</v>
      </c>
      <c r="H9" s="29">
        <v>7803.03</v>
      </c>
      <c r="I9" s="30">
        <v>2042.62</v>
      </c>
      <c r="J9" s="26"/>
      <c r="K9" s="26"/>
      <c r="L9" s="26"/>
    </row>
    <row r="10" spans="1:13" x14ac:dyDescent="0.2">
      <c r="A10" s="28" t="s">
        <v>14</v>
      </c>
      <c r="B10" s="28"/>
      <c r="C10" s="28"/>
      <c r="D10" s="28"/>
      <c r="E10" s="29">
        <v>6862.4</v>
      </c>
      <c r="F10" s="29">
        <v>8568.02</v>
      </c>
      <c r="G10" s="29">
        <v>9073.98</v>
      </c>
      <c r="H10" s="29">
        <v>10277.549999999999</v>
      </c>
      <c r="I10" s="31">
        <v>4517.1400000000003</v>
      </c>
      <c r="J10" s="26"/>
      <c r="K10" s="26"/>
      <c r="L10" s="26"/>
    </row>
    <row r="11" spans="1:13" x14ac:dyDescent="0.2">
      <c r="A11" s="28" t="s">
        <v>15</v>
      </c>
      <c r="B11" s="28"/>
      <c r="C11" s="28"/>
      <c r="D11" s="28"/>
      <c r="E11" s="29">
        <v>11341.92</v>
      </c>
      <c r="F11" s="29">
        <v>13047.54</v>
      </c>
      <c r="G11" s="29">
        <v>13553.5</v>
      </c>
      <c r="H11" s="29">
        <v>14757.07</v>
      </c>
      <c r="I11" s="31">
        <v>8996.66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16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6</v>
      </c>
      <c r="B14" s="21"/>
      <c r="C14" s="21"/>
      <c r="D14" s="21"/>
      <c r="E14" s="22" t="s">
        <v>7</v>
      </c>
      <c r="F14" s="22"/>
      <c r="G14" s="22"/>
      <c r="H14" s="22"/>
      <c r="I14" s="23" t="s">
        <v>8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9</v>
      </c>
      <c r="F15" s="25" t="s">
        <v>10</v>
      </c>
      <c r="G15" s="25" t="s">
        <v>11</v>
      </c>
      <c r="H15" s="25" t="s">
        <v>12</v>
      </c>
      <c r="I15" s="23"/>
      <c r="J15" s="26"/>
      <c r="K15" s="26"/>
      <c r="L15" s="26"/>
    </row>
    <row r="16" spans="1:13" x14ac:dyDescent="0.2">
      <c r="A16" s="28" t="s">
        <v>13</v>
      </c>
      <c r="B16" s="28"/>
      <c r="C16" s="28"/>
      <c r="D16" s="28"/>
      <c r="E16" s="29">
        <v>4387.88</v>
      </c>
      <c r="F16" s="29">
        <v>6093.5</v>
      </c>
      <c r="G16" s="29">
        <v>6599.46</v>
      </c>
      <c r="H16" s="29">
        <v>7803.03</v>
      </c>
      <c r="I16" s="30">
        <v>2042.62</v>
      </c>
      <c r="J16" s="26"/>
      <c r="K16" s="26"/>
      <c r="L16" s="26"/>
    </row>
    <row r="17" spans="1:12" x14ac:dyDescent="0.2">
      <c r="A17" s="28" t="s">
        <v>17</v>
      </c>
      <c r="B17" s="28"/>
      <c r="C17" s="28"/>
      <c r="D17" s="28"/>
      <c r="E17" s="29">
        <v>8843.94</v>
      </c>
      <c r="F17" s="29">
        <v>10549.56</v>
      </c>
      <c r="G17" s="29">
        <v>11055.52</v>
      </c>
      <c r="H17" s="29">
        <v>12259.09</v>
      </c>
      <c r="I17" s="31">
        <v>6498.68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18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19</v>
      </c>
      <c r="B20" s="41"/>
      <c r="C20" s="41"/>
      <c r="D20" s="41"/>
      <c r="E20" s="45">
        <v>1.79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20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21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22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tr">
        <f>'менее 670 кВт'!A3:E3</f>
        <v xml:space="preserve">                  филиала "АтомЭнергоСбыт" Смоленск АО "РОСАТОМ ЭНЕРГОСБЫТ"</v>
      </c>
      <c r="B3" s="10"/>
      <c r="C3" s="10"/>
      <c r="D3" s="10"/>
      <c r="E3" s="10"/>
      <c r="F3" s="11" t="str">
        <f>'менее 670 кВт'!F3</f>
        <v>в июне</v>
      </c>
      <c r="G3" s="12" t="str">
        <f>'менее 670 кВт'!G3</f>
        <v xml:space="preserve">        2025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1</v>
      </c>
      <c r="C4" s="15"/>
      <c r="D4" s="15"/>
      <c r="E4" s="15"/>
      <c r="F4" s="16" t="s">
        <v>2</v>
      </c>
      <c r="G4" s="16" t="s">
        <v>3</v>
      </c>
      <c r="H4"/>
      <c r="I4"/>
      <c r="J4"/>
      <c r="K4"/>
      <c r="L4" s="8"/>
      <c r="M4" s="9"/>
    </row>
    <row r="5" spans="1:13" ht="52.5" customHeight="1" x14ac:dyDescent="0.2">
      <c r="A5" s="17" t="s">
        <v>23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5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6</v>
      </c>
      <c r="B7" s="21"/>
      <c r="C7" s="21"/>
      <c r="D7" s="21"/>
      <c r="E7" s="22" t="s">
        <v>7</v>
      </c>
      <c r="F7" s="22"/>
      <c r="G7" s="22"/>
      <c r="H7" s="22"/>
      <c r="I7" s="23" t="s">
        <v>8</v>
      </c>
      <c r="K7" s="24"/>
      <c r="L7" s="24"/>
    </row>
    <row r="8" spans="1:13" x14ac:dyDescent="0.2">
      <c r="A8" s="21"/>
      <c r="B8" s="21"/>
      <c r="C8" s="21"/>
      <c r="D8" s="21"/>
      <c r="E8" s="25" t="s">
        <v>9</v>
      </c>
      <c r="F8" s="25" t="s">
        <v>10</v>
      </c>
      <c r="G8" s="25" t="s">
        <v>11</v>
      </c>
      <c r="H8" s="25" t="s">
        <v>12</v>
      </c>
      <c r="I8" s="23"/>
      <c r="J8" s="26"/>
      <c r="K8" s="27"/>
      <c r="L8" s="27"/>
    </row>
    <row r="9" spans="1:13" x14ac:dyDescent="0.2">
      <c r="A9" s="28" t="s">
        <v>13</v>
      </c>
      <c r="B9" s="28"/>
      <c r="C9" s="28"/>
      <c r="D9" s="28"/>
      <c r="E9" s="29">
        <v>3820.18</v>
      </c>
      <c r="F9" s="29">
        <v>5525.8</v>
      </c>
      <c r="G9" s="29">
        <v>6031.76</v>
      </c>
      <c r="H9" s="29">
        <v>7235.33</v>
      </c>
      <c r="I9" s="30">
        <v>1474.92</v>
      </c>
      <c r="J9" s="26"/>
      <c r="K9" s="26"/>
      <c r="L9" s="26"/>
    </row>
    <row r="10" spans="1:13" x14ac:dyDescent="0.2">
      <c r="A10" s="28" t="s">
        <v>14</v>
      </c>
      <c r="B10" s="28"/>
      <c r="C10" s="28"/>
      <c r="D10" s="28"/>
      <c r="E10" s="29">
        <v>6294.7</v>
      </c>
      <c r="F10" s="29">
        <v>8000.32</v>
      </c>
      <c r="G10" s="29">
        <v>8506.2800000000007</v>
      </c>
      <c r="H10" s="29">
        <v>9709.85</v>
      </c>
      <c r="I10" s="31">
        <v>3949.44</v>
      </c>
      <c r="J10" s="26"/>
      <c r="K10" s="26"/>
      <c r="L10" s="26"/>
    </row>
    <row r="11" spans="1:13" x14ac:dyDescent="0.2">
      <c r="A11" s="28" t="s">
        <v>15</v>
      </c>
      <c r="B11" s="28"/>
      <c r="C11" s="28"/>
      <c r="D11" s="28"/>
      <c r="E11" s="29">
        <v>10774.22</v>
      </c>
      <c r="F11" s="29">
        <v>12479.84</v>
      </c>
      <c r="G11" s="29">
        <v>12985.8</v>
      </c>
      <c r="H11" s="29">
        <v>14189.37</v>
      </c>
      <c r="I11" s="31">
        <v>8428.9599999999991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16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6</v>
      </c>
      <c r="B14" s="21"/>
      <c r="C14" s="21"/>
      <c r="D14" s="21"/>
      <c r="E14" s="22" t="s">
        <v>7</v>
      </c>
      <c r="F14" s="22"/>
      <c r="G14" s="22"/>
      <c r="H14" s="22"/>
      <c r="I14" s="23" t="s">
        <v>8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9</v>
      </c>
      <c r="F15" s="25" t="s">
        <v>10</v>
      </c>
      <c r="G15" s="25" t="s">
        <v>11</v>
      </c>
      <c r="H15" s="25" t="s">
        <v>12</v>
      </c>
      <c r="I15" s="23"/>
      <c r="J15" s="26"/>
      <c r="K15" s="26"/>
      <c r="L15" s="26"/>
    </row>
    <row r="16" spans="1:13" x14ac:dyDescent="0.2">
      <c r="A16" s="28" t="s">
        <v>13</v>
      </c>
      <c r="B16" s="28"/>
      <c r="C16" s="28"/>
      <c r="D16" s="28"/>
      <c r="E16" s="29">
        <v>3820.18</v>
      </c>
      <c r="F16" s="29">
        <v>5525.8</v>
      </c>
      <c r="G16" s="29">
        <v>6031.76</v>
      </c>
      <c r="H16" s="29">
        <v>7235.33</v>
      </c>
      <c r="I16" s="30">
        <v>1474.92</v>
      </c>
      <c r="J16" s="26"/>
      <c r="K16" s="26"/>
      <c r="L16" s="26"/>
    </row>
    <row r="17" spans="1:12" x14ac:dyDescent="0.2">
      <c r="A17" s="28" t="s">
        <v>17</v>
      </c>
      <c r="B17" s="28"/>
      <c r="C17" s="28"/>
      <c r="D17" s="28"/>
      <c r="E17" s="29">
        <v>8276.24</v>
      </c>
      <c r="F17" s="29">
        <v>9981.86</v>
      </c>
      <c r="G17" s="29">
        <v>10487.82</v>
      </c>
      <c r="H17" s="29">
        <v>11691.39</v>
      </c>
      <c r="I17" s="31">
        <v>5930.98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26"/>
      <c r="J18" s="26"/>
      <c r="K18" s="26"/>
      <c r="L18" s="26"/>
    </row>
    <row r="19" spans="1:12" x14ac:dyDescent="0.2">
      <c r="A19" s="40" t="s">
        <v>18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19</v>
      </c>
      <c r="B20" s="41"/>
      <c r="C20" s="41"/>
      <c r="D20" s="41"/>
      <c r="E20" s="45">
        <v>1.79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20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21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22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tr">
        <f>'менее 670 кВт'!A3:E3</f>
        <v xml:space="preserve">                  филиала "АтомЭнергоСбыт" Смоленск АО "РОСАТОМ ЭНЕРГОСБЫТ"</v>
      </c>
      <c r="B3" s="10"/>
      <c r="C3" s="10"/>
      <c r="D3" s="10"/>
      <c r="E3" s="10"/>
      <c r="F3" s="11" t="str">
        <f>'2.3'!F3</f>
        <v>в июне</v>
      </c>
      <c r="G3" s="12" t="str">
        <f>'2.3'!G3</f>
        <v xml:space="preserve">        2025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1</v>
      </c>
      <c r="C4" s="15"/>
      <c r="D4" s="15"/>
      <c r="E4" s="15"/>
      <c r="F4" s="16" t="s">
        <v>2</v>
      </c>
      <c r="G4" s="16" t="s">
        <v>3</v>
      </c>
      <c r="H4"/>
      <c r="I4"/>
      <c r="J4"/>
      <c r="K4"/>
      <c r="L4" s="8"/>
      <c r="M4" s="9"/>
    </row>
    <row r="5" spans="1:13" ht="52.5" customHeight="1" x14ac:dyDescent="0.2">
      <c r="A5" s="17" t="s">
        <v>23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5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47" t="s">
        <v>6</v>
      </c>
      <c r="B7" s="48"/>
      <c r="C7" s="48"/>
      <c r="D7" s="49"/>
      <c r="E7" s="50" t="s">
        <v>7</v>
      </c>
      <c r="F7" s="51"/>
      <c r="G7" s="51"/>
      <c r="H7" s="52"/>
      <c r="I7" s="23" t="s">
        <v>8</v>
      </c>
      <c r="K7" s="24"/>
      <c r="L7" s="24"/>
    </row>
    <row r="8" spans="1:13" x14ac:dyDescent="0.2">
      <c r="A8" s="53"/>
      <c r="B8" s="54"/>
      <c r="C8" s="54"/>
      <c r="D8" s="55"/>
      <c r="E8" s="25" t="s">
        <v>9</v>
      </c>
      <c r="F8" s="25" t="s">
        <v>10</v>
      </c>
      <c r="G8" s="25" t="s">
        <v>11</v>
      </c>
      <c r="H8" s="25" t="s">
        <v>12</v>
      </c>
      <c r="I8" s="23"/>
      <c r="J8" s="26"/>
      <c r="K8" s="27"/>
      <c r="L8" s="27"/>
    </row>
    <row r="9" spans="1:13" x14ac:dyDescent="0.2">
      <c r="A9" s="56" t="s">
        <v>13</v>
      </c>
      <c r="B9" s="57"/>
      <c r="C9" s="57"/>
      <c r="D9" s="58"/>
      <c r="E9" s="29">
        <v>3807.57</v>
      </c>
      <c r="F9" s="29">
        <v>5513.19</v>
      </c>
      <c r="G9" s="29">
        <v>6019.15</v>
      </c>
      <c r="H9" s="29">
        <v>7222.72</v>
      </c>
      <c r="I9" s="30">
        <v>1462.31</v>
      </c>
      <c r="J9" s="26"/>
      <c r="K9" s="26"/>
      <c r="L9" s="26"/>
    </row>
    <row r="10" spans="1:13" x14ac:dyDescent="0.2">
      <c r="A10" s="56" t="s">
        <v>14</v>
      </c>
      <c r="B10" s="57"/>
      <c r="C10" s="57"/>
      <c r="D10" s="58"/>
      <c r="E10" s="29">
        <v>6282.09</v>
      </c>
      <c r="F10" s="29">
        <v>7987.71</v>
      </c>
      <c r="G10" s="29">
        <v>8493.67</v>
      </c>
      <c r="H10" s="29">
        <v>9697.24</v>
      </c>
      <c r="I10" s="31">
        <v>3936.83</v>
      </c>
      <c r="J10" s="26"/>
      <c r="K10" s="26"/>
      <c r="L10" s="26"/>
    </row>
    <row r="11" spans="1:13" x14ac:dyDescent="0.2">
      <c r="A11" s="56" t="s">
        <v>15</v>
      </c>
      <c r="B11" s="57"/>
      <c r="C11" s="57"/>
      <c r="D11" s="58"/>
      <c r="E11" s="29">
        <v>10761.61</v>
      </c>
      <c r="F11" s="29">
        <v>12467.23</v>
      </c>
      <c r="G11" s="29">
        <v>12973.19</v>
      </c>
      <c r="H11" s="29">
        <v>14176.76</v>
      </c>
      <c r="I11" s="31">
        <v>8416.35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16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47" t="s">
        <v>6</v>
      </c>
      <c r="B14" s="48"/>
      <c r="C14" s="48"/>
      <c r="D14" s="49"/>
      <c r="E14" s="50" t="s">
        <v>7</v>
      </c>
      <c r="F14" s="51"/>
      <c r="G14" s="51"/>
      <c r="H14" s="52"/>
      <c r="I14" s="23" t="s">
        <v>8</v>
      </c>
      <c r="J14" s="26"/>
      <c r="K14" s="26"/>
      <c r="L14" s="26"/>
    </row>
    <row r="15" spans="1:13" x14ac:dyDescent="0.2">
      <c r="A15" s="53"/>
      <c r="B15" s="54"/>
      <c r="C15" s="54"/>
      <c r="D15" s="55"/>
      <c r="E15" s="25" t="s">
        <v>9</v>
      </c>
      <c r="F15" s="25" t="s">
        <v>10</v>
      </c>
      <c r="G15" s="25" t="s">
        <v>11</v>
      </c>
      <c r="H15" s="25" t="s">
        <v>12</v>
      </c>
      <c r="I15" s="23"/>
      <c r="J15" s="26"/>
      <c r="K15" s="26"/>
      <c r="L15" s="26"/>
    </row>
    <row r="16" spans="1:13" x14ac:dyDescent="0.2">
      <c r="A16" s="56" t="s">
        <v>13</v>
      </c>
      <c r="B16" s="57"/>
      <c r="C16" s="57"/>
      <c r="D16" s="58"/>
      <c r="E16" s="29">
        <v>3807.57</v>
      </c>
      <c r="F16" s="29">
        <v>5513.19</v>
      </c>
      <c r="G16" s="29">
        <v>6019.15</v>
      </c>
      <c r="H16" s="29">
        <v>7222.72</v>
      </c>
      <c r="I16" s="30">
        <v>1462.31</v>
      </c>
      <c r="J16" s="26"/>
      <c r="K16" s="26"/>
      <c r="L16" s="26"/>
    </row>
    <row r="17" spans="1:12" x14ac:dyDescent="0.2">
      <c r="A17" s="56" t="s">
        <v>17</v>
      </c>
      <c r="B17" s="57"/>
      <c r="C17" s="57"/>
      <c r="D17" s="58"/>
      <c r="E17" s="29">
        <v>8263.6299999999992</v>
      </c>
      <c r="F17" s="29">
        <v>9969.25</v>
      </c>
      <c r="G17" s="29">
        <v>10475.209999999999</v>
      </c>
      <c r="H17" s="29">
        <v>11678.78</v>
      </c>
      <c r="I17" s="31">
        <v>5918.37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18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19</v>
      </c>
      <c r="B20" s="41"/>
      <c r="C20" s="41"/>
      <c r="D20" s="41"/>
      <c r="E20" s="45">
        <v>1.79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20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21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22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менее 670 кВт</vt:lpstr>
      <vt:lpstr>2.3</vt:lpstr>
      <vt:lpstr>2.4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2025-07-11T08:41:30Z</dcterms:created>
  <dcterms:modified xsi:type="dcterms:W3CDTF">2025-07-11T08:42:22Z</dcterms:modified>
</cp:coreProperties>
</file>